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ERENCIA DE FARMACIA\Site\Conteúdo Acesso a Informação\1. Atividades e Resultados - Planilha de Produção\4. FAC Mogi das Cruzes\2022\"/>
    </mc:Choice>
  </mc:AlternateContent>
  <xr:revisionPtr revIDLastSave="0" documentId="13_ncr:1_{FF8D7198-D36A-4351-97CB-D2D07A6F36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2" l="1"/>
  <c r="O11" i="2"/>
  <c r="O10" i="2"/>
  <c r="D11" i="2"/>
  <c r="C11" i="2"/>
</calcChain>
</file>

<file path=xl/sharedStrings.xml><?xml version="1.0" encoding="utf-8"?>
<sst xmlns="http://schemas.openxmlformats.org/spreadsheetml/2006/main" count="38" uniqueCount="24">
  <si>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</si>
  <si>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</si>
  <si>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</si>
  <si>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</si>
  <si>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</si>
  <si>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</si>
  <si>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</si>
  <si>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</si>
  <si>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</si>
  <si>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</si>
  <si>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</si>
  <si>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</si>
  <si>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</si>
  <si>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</si>
  <si>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 xml:space="preserve">Meta contratada mensal </t>
  </si>
  <si>
    <t>CEAF</t>
  </si>
  <si>
    <t>FARMÁCIA DO COMPONENTE ESPECIALIZADO DA ASSISTÊNCIA FARMACÊUTICA</t>
  </si>
  <si>
    <t>SPDM – ASSOCIAÇÃO PAULISTA PARA O DESENVOLVIMENTO DA MEDICINA</t>
  </si>
  <si>
    <t>Total de Medicamentos Distribuídos</t>
  </si>
  <si>
    <t>CEAF MOGI DAS CRUZES</t>
  </si>
  <si>
    <t>Fonte: Sistema de Gestão de Estoque da SES e Sistema de Gerenciamento de Senhas</t>
  </si>
  <si>
    <t>Não se Aplica</t>
  </si>
  <si>
    <t>Total de Atendimentos (Alto Custo)</t>
  </si>
  <si>
    <t>Total de Atendimentos (Ação Judicial)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</si>
</sst>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&quot; (&quot;#,##0.00\);&quot; -&quot;#\ ;@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FF0000"/>
      <name val="Verdana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 style="thin">
        <color indexed="64"/>
      </left>
      <right style="medium">
        <color rgb="FFCFCFCF"/>
      </right>
      <top style="medium">
        <color rgb="FFCFCFCF"/>
      </top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1" fillId="0" borderId="0" applyBorder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10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2" xr:uid="{E69BBD01-AE2E-4D7E-999A-9AEC31912A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21431</xdr:rowOff>
    </xdr:from>
    <xdr:to>
      <xdr:col>14</xdr:col>
      <xdr:colOff>745616</xdr:colOff>
      <xdr:row>4</xdr:row>
      <xdr:rowOff>116681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6919" y="211931"/>
          <a:ext cx="713185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4</xdr:row>
      <xdr:rowOff>209550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"/>
  <sheetViews>
    <sheetView showGridLines="0" tabSelected="1" zoomScale="85" zoomScaleNormal="85" zoomScaleSheetLayoutView="100" workbookViewId="0">
      <selection activeCell="M18" sqref="M18"/>
    </sheetView>
  </sheetViews>
  <sheetFormatPr defaultRowHeight="14.4" x14ac:dyDescent="0.3"/>
  <cols>
    <col min="1" max="1" width="38.77734375" customWidth="1"/>
    <col min="2" max="2" width="14.21875" style="6" customWidth="1"/>
    <col min="3" max="14" width="11.21875" style="6" customWidth="1"/>
    <col min="15" max="15" width="14" style="6" customWidth="1"/>
  </cols>
  <sheetData>
    <row r="1" spans="1:15" x14ac:dyDescent="0.3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3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1:15" ht="21" customHeight="1" x14ac:dyDescent="0.4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" thickBot="1" x14ac:dyDescent="0.35"/>
    <row r="7" spans="1:15" ht="20.100000000000001" customHeight="1" thickBot="1" x14ac:dyDescent="0.35">
      <c r="A7" s="9"/>
    </row>
    <row r="8" spans="1:15" ht="22.5" customHeight="1" thickBot="1" x14ac:dyDescent="0.35">
      <c r="A8" s="12"/>
      <c r="B8" s="16" t="s">
        <v>14</v>
      </c>
      <c r="C8" s="7" t="s">
        <v>0</v>
      </c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8" t="s">
        <v>11</v>
      </c>
      <c r="O8" s="11" t="s">
        <v>12</v>
      </c>
    </row>
    <row r="9" spans="1:15" ht="22.5" customHeight="1" thickBot="1" x14ac:dyDescent="0.35">
      <c r="A9" s="13"/>
      <c r="B9" s="17"/>
      <c r="C9" s="8" t="s">
        <v>13</v>
      </c>
      <c r="D9" s="8" t="s">
        <v>13</v>
      </c>
      <c r="E9" s="8" t="s">
        <v>13</v>
      </c>
      <c r="F9" s="8" t="s">
        <v>13</v>
      </c>
      <c r="G9" s="8" t="s">
        <v>13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8" t="s">
        <v>13</v>
      </c>
      <c r="O9" s="8" t="s">
        <v>13</v>
      </c>
    </row>
    <row r="10" spans="1:15" ht="20.100000000000001" customHeight="1" thickBot="1" x14ac:dyDescent="0.35">
      <c r="A10" s="2" t="s">
        <v>18</v>
      </c>
      <c r="B10" s="4" t="s">
        <v>21</v>
      </c>
      <c r="C10" s="4">
        <v>784818</v>
      </c>
      <c r="D10" s="4">
        <v>548698</v>
      </c>
      <c r="E10" s="4">
        <v>636659</v>
      </c>
      <c r="F10" s="4">
        <v>604599</v>
      </c>
      <c r="G10" s="4">
        <v>663321</v>
      </c>
      <c r="H10" s="4">
        <v>627525</v>
      </c>
      <c r="I10" s="4">
        <v>587218</v>
      </c>
      <c r="J10" s="4">
        <v>722550</v>
      </c>
      <c r="K10" s="4">
        <v>678670</v>
      </c>
      <c r="L10" s="4">
        <v>621299</v>
      </c>
      <c r="M10" s="4"/>
      <c r="N10" s="4"/>
      <c r="O10" s="5">
        <f>SUM(C10:N10)</f>
        <v>6475357</v>
      </c>
    </row>
    <row r="11" spans="1:15" ht="20.100000000000001" customHeight="1" thickBot="1" x14ac:dyDescent="0.35">
      <c r="A11" s="2" t="s">
        <v>22</v>
      </c>
      <c r="B11" s="4" t="s">
        <v>21</v>
      </c>
      <c r="C11" s="4">
        <f>13140-C12</f>
        <v>13073</v>
      </c>
      <c r="D11" s="4">
        <f>12240-63</f>
        <v>12177</v>
      </c>
      <c r="E11" s="4">
        <v>13366</v>
      </c>
      <c r="F11" s="4">
        <v>13437</v>
      </c>
      <c r="G11" s="4">
        <v>14384</v>
      </c>
      <c r="H11" s="4">
        <v>13810</v>
      </c>
      <c r="I11" s="4">
        <v>13986</v>
      </c>
      <c r="J11" s="4">
        <v>15760</v>
      </c>
      <c r="K11" s="4">
        <v>16108</v>
      </c>
      <c r="L11" s="4">
        <v>14723</v>
      </c>
      <c r="M11" s="4"/>
      <c r="N11" s="4"/>
      <c r="O11" s="5">
        <f>SUM(C11:N11)</f>
        <v>140824</v>
      </c>
    </row>
    <row r="12" spans="1:15" ht="20.100000000000001" customHeight="1" thickBot="1" x14ac:dyDescent="0.35">
      <c r="A12" s="2" t="s">
        <v>23</v>
      </c>
      <c r="B12" s="4" t="s">
        <v>21</v>
      </c>
      <c r="C12" s="4">
        <v>67</v>
      </c>
      <c r="D12" s="3">
        <v>63</v>
      </c>
      <c r="E12" s="3">
        <v>83</v>
      </c>
      <c r="F12" s="3">
        <v>67</v>
      </c>
      <c r="G12" s="3">
        <v>76</v>
      </c>
      <c r="H12" s="3">
        <v>72</v>
      </c>
      <c r="I12" s="3">
        <v>65</v>
      </c>
      <c r="J12" s="3">
        <v>69</v>
      </c>
      <c r="K12" s="3">
        <v>70</v>
      </c>
      <c r="L12" s="3">
        <v>63</v>
      </c>
      <c r="M12" s="3"/>
      <c r="N12" s="3"/>
      <c r="O12" s="5">
        <f>SUM(C12:N12)</f>
        <v>695</v>
      </c>
    </row>
    <row r="13" spans="1:15" ht="20.100000000000001" customHeight="1" x14ac:dyDescent="0.3">
      <c r="A13" s="1"/>
    </row>
    <row r="14" spans="1:15" ht="14.55" customHeight="1" x14ac:dyDescent="0.3">
      <c r="A14" s="10" t="s">
        <v>20</v>
      </c>
      <c r="B14" s="10"/>
      <c r="C14" s="10"/>
    </row>
  </sheetData>
  <mergeCells count="6">
    <mergeCell ref="A8:A9"/>
    <mergeCell ref="A1:O1"/>
    <mergeCell ref="A2:O2"/>
    <mergeCell ref="A3:O3"/>
    <mergeCell ref="A5:O5"/>
    <mergeCell ref="B8:B9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Geovana Balduino Bispo De Souza</cp:lastModifiedBy>
  <cp:lastPrinted>2022-03-10T21:00:22Z</cp:lastPrinted>
  <dcterms:created xsi:type="dcterms:W3CDTF">2020-12-14T19:05:34Z</dcterms:created>
  <dcterms:modified xsi:type="dcterms:W3CDTF">2022-11-10T13:25:21Z</dcterms:modified>
</cp:coreProperties>
</file>