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7. Demonstrativos Financeiros\4. FAC Mogi das Cruzes\Demonstrativo Financeiro Receitas x Despesas\VERSÃO COMPLETA - 2026\"/>
    </mc:Choice>
  </mc:AlternateContent>
  <xr:revisionPtr revIDLastSave="0" documentId="13_ncr:1_{928EC1CB-1496-40E3-9B27-57F0B0372B75}" xr6:coauthVersionLast="47" xr6:coauthVersionMax="47" xr10:uidLastSave="{00000000-0000-0000-0000-000000000000}"/>
  <bookViews>
    <workbookView xWindow="-110" yWindow="-110" windowWidth="19420" windowHeight="1030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B15" i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<sst xmlns="http://schemas.openxmlformats.org/spreadsheetml/2006/main" count="20" uniqueCount="20">
  <si>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</si>
  <si>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</si>
  <si>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</si>
  <si>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</si>
  <si>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</si>
  <si>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</si>
  <si>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</si>
  <si>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</si>
  <si>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</si>
  <si>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</si>
  <si>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</si>
  <si>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</si>
  <si>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</si>
  <si>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</si>
  <si>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</si>
  <si>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CEAF</t>
  </si>
  <si>
    <t>FARMÁCIA DO COMPONENTE ESPECIALIZADO DA ASSISTÊNCIA FARMACÊUTICA</t>
  </si>
  <si>
    <t>SPDM – ASSOCIAÇÃO PAULISTA PARA O DESENVOLVIMENTO DA MEDICINA</t>
  </si>
  <si>
    <t>CEAF MOGI DAS CRUZES</t>
  </si>
  <si>
    <t>Fonte: Extrato Bancário e Fluxo de Caixa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</si>
</sst>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44" fontId="0" fillId="0" borderId="1" xfId="1" applyFont="1" applyBorder="1"/>
    <xf numFmtId="164" fontId="0" fillId="0" borderId="1" xfId="0" applyNumberFormat="1" applyBorder="1" applyAlignment="1">
      <alignment horizontal="center"/>
    </xf>
    <xf numFmtId="44" fontId="0" fillId="0" borderId="0" xfId="0" applyNumberFormat="1"/>
    <xf numFmtId="164" fontId="0" fillId="0" borderId="1" xfId="0" applyNumberForma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</cellXfs>
  <cellStyles count="48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Moeda 2" xfId="46" xr:uid="{CE33F90D-07DA-4F36-B7D8-6B7EF49185D4}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 2" xfId="44" xr:uid="{64EA78E8-68DC-40F2-830A-40677BC5794A}"/>
    <cellStyle name="Vírgula 2 2" xfId="45" xr:uid="{53935FB2-A646-4066-A468-85CC42E015FB}"/>
    <cellStyle name="Vírgula 3" xfId="47" xr:uid="{87481E84-AC92-42B6-A175-FA2FD692117A}"/>
    <cellStyle name="Vírgula 4" xfId="43" xr:uid="{CC18CAD6-5BA7-4CC9-82B1-6A8FD600E2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1171575</xdr:colOff>
      <xdr:row>0</xdr:row>
      <xdr:rowOff>180975</xdr:rowOff>
    </xdr:from>
    <xdr:to>
      <xdr:col>2</xdr:col>
      <xdr:colOff>1622822</xdr:colOff>
      <xdr:row>3</xdr:row>
      <xdr:rowOff>24653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1103C56-4FF4-4D3D-9F52-528167320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180975"/>
          <a:ext cx="451247" cy="42470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101600</xdr:rowOff>
    </xdr:from>
    <xdr:to>
      <xdr:col>0</xdr:col>
      <xdr:colOff>863601</xdr:colOff>
      <xdr:row>3</xdr:row>
      <xdr:rowOff>175513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EB2CD0F-6C4D-4A3B-9D67-2DCDFEC1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01600"/>
          <a:ext cx="806450" cy="639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1:E24"/>
  <sheetViews>
    <sheetView showGridLines="0" tabSelected="1" workbookViewId="0">
      <selection activeCell="G7" sqref="G7"/>
    </sheetView>
  </sheetViews>
  <sheetFormatPr defaultRowHeight="14.5" x14ac:dyDescent="0.35"/>
  <cols>
    <col min="1" max="3" width="25.81640625" customWidth="1"/>
    <col min="4" max="5" width="14.1796875" bestFit="1" customWidth="1"/>
  </cols>
  <sheetData>
    <row r="1" spans="1:5" x14ac:dyDescent="0.35">
      <c r="A1" s="10" t="s">
        <v>15</v>
      </c>
      <c r="B1" s="10"/>
      <c r="C1" s="10"/>
    </row>
    <row r="2" spans="1:5" ht="15.75" customHeight="1" x14ac:dyDescent="0.35">
      <c r="A2" s="10" t="s">
        <v>16</v>
      </c>
      <c r="B2" s="10"/>
      <c r="C2" s="10"/>
    </row>
    <row r="3" spans="1:5" x14ac:dyDescent="0.35">
      <c r="A3" s="10" t="s">
        <v>17</v>
      </c>
      <c r="B3" s="10"/>
      <c r="C3" s="10"/>
    </row>
    <row r="4" spans="1:5" x14ac:dyDescent="0.35">
      <c r="A4" s="11"/>
      <c r="B4" s="11"/>
      <c r="C4" s="11"/>
    </row>
    <row r="5" spans="1:5" ht="15.75" customHeight="1" x14ac:dyDescent="0.35">
      <c r="A5" s="12" t="s">
        <v>18</v>
      </c>
      <c r="B5" s="12"/>
      <c r="C5" s="12"/>
    </row>
    <row r="6" spans="1:5" ht="15.75" customHeight="1" x14ac:dyDescent="0.35">
      <c r="A6" s="4"/>
      <c r="B6" s="4"/>
      <c r="C6" s="4"/>
    </row>
    <row r="7" spans="1:5" x14ac:dyDescent="0.35">
      <c r="A7" s="9" t="s">
        <v>12</v>
      </c>
      <c r="B7" s="9"/>
      <c r="C7" s="9"/>
    </row>
    <row r="9" spans="1:5" x14ac:dyDescent="0.35">
      <c r="A9" s="3">
        <v>2026</v>
      </c>
      <c r="B9" s="3" t="s">
        <v>13</v>
      </c>
      <c r="C9" s="3" t="s">
        <v>14</v>
      </c>
    </row>
    <row r="10" spans="1:5" x14ac:dyDescent="0.35">
      <c r="A10" s="1" t="s">
        <v>0</v>
      </c>
      <c r="B10" s="8">
        <f>422803.83+1396.43</f>
        <v>424200.26</v>
      </c>
      <c r="C10" s="5">
        <v>367642.14</v>
      </c>
    </row>
    <row r="11" spans="1:5" x14ac:dyDescent="0.35">
      <c r="A11" s="1" t="s">
        <v>1</v>
      </c>
      <c r="B11" s="8">
        <f>422803.83+1311.79</f>
        <v>424115.62</v>
      </c>
      <c r="C11" s="6">
        <v>398954.95999999996</v>
      </c>
    </row>
    <row r="12" spans="1:5" x14ac:dyDescent="0.35">
      <c r="A12" s="1" t="s">
        <v>2</v>
      </c>
      <c r="B12" s="8">
        <f>422803.83+1361.42</f>
        <v>424165.25</v>
      </c>
      <c r="C12" s="6">
        <v>386389.29</v>
      </c>
    </row>
    <row r="13" spans="1:5" x14ac:dyDescent="0.35">
      <c r="A13" s="1" t="s">
        <v>3</v>
      </c>
      <c r="B13" s="8">
        <f>422803.83+1607.55</f>
        <v>424411.38</v>
      </c>
      <c r="C13" s="6">
        <v>430626.79000000004</v>
      </c>
    </row>
    <row r="14" spans="1:5" x14ac:dyDescent="0.35">
      <c r="A14" s="1" t="s">
        <v>4</v>
      </c>
      <c r="B14" s="8">
        <f>422803.83+1386.31</f>
        <v>424190.14</v>
      </c>
      <c r="C14" s="6">
        <v>400446.18</v>
      </c>
    </row>
    <row r="15" spans="1:5" x14ac:dyDescent="0.35">
      <c r="A15" s="1" t="s">
        <v>5</v>
      </c>
      <c r="B15" s="8">
        <f>422803.83+1631.63</f>
        <v>424435.46</v>
      </c>
      <c r="C15" s="6">
        <v>403595.16000000003</v>
      </c>
      <c r="D15" s="7"/>
      <c r="E15" s="7"/>
    </row>
    <row r="16" spans="1:5" x14ac:dyDescent="0.35">
      <c r="A16" s="1" t="s">
        <v>6</v>
      </c>
      <c r="B16" s="8">
        <f>422803.83+1291.98</f>
        <v>424095.81</v>
      </c>
      <c r="C16" s="6">
        <v>464571.71</v>
      </c>
      <c r="D16" s="7"/>
    </row>
    <row r="17" spans="1:3" x14ac:dyDescent="0.35">
      <c r="A17" s="1" t="s">
        <v>7</v>
      </c>
      <c r="B17" s="8"/>
      <c r="C17" s="6"/>
    </row>
    <row r="18" spans="1:3" x14ac:dyDescent="0.35">
      <c r="A18" s="1" t="s">
        <v>8</v>
      </c>
      <c r="B18" s="8"/>
      <c r="C18" s="6"/>
    </row>
    <row r="19" spans="1:3" x14ac:dyDescent="0.35">
      <c r="A19" s="1" t="s">
        <v>9</v>
      </c>
      <c r="B19" s="6"/>
      <c r="C19" s="6"/>
    </row>
    <row r="20" spans="1:3" x14ac:dyDescent="0.35">
      <c r="A20" s="1" t="s">
        <v>10</v>
      </c>
      <c r="B20" s="6"/>
      <c r="C20" s="6"/>
    </row>
    <row r="21" spans="1:3" x14ac:dyDescent="0.35">
      <c r="A21" s="1" t="s">
        <v>11</v>
      </c>
      <c r="B21" s="6"/>
      <c r="C21" s="6"/>
    </row>
    <row r="24" spans="1:3" x14ac:dyDescent="0.35">
      <c r="A24" s="2" t="s">
        <v>19</v>
      </c>
    </row>
  </sheetData>
  <mergeCells count="6">
    <mergeCell ref="A7:C7"/>
    <mergeCell ref="A3:C3"/>
    <mergeCell ref="A1:C1"/>
    <mergeCell ref="A2:C2"/>
    <mergeCell ref="A4:C4"/>
    <mergeCell ref="A5:C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Aline Pierobon</cp:lastModifiedBy>
  <cp:lastPrinted>2026-02-23T18:20:13Z</cp:lastPrinted>
  <dcterms:created xsi:type="dcterms:W3CDTF">2018-08-24T20:28:36Z</dcterms:created>
  <dcterms:modified xsi:type="dcterms:W3CDTF">2026-08-25T18:24:49Z</dcterms:modified>
</cp:coreProperties>
</file>